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9720" windowHeight="6540" activeTab="0"/>
  </bookViews>
  <sheets>
    <sheet name="додаток розпорядження" sheetId="1" r:id="rId1"/>
    <sheet name="довідка" sheetId="2" r:id="rId2"/>
  </sheets>
  <definedNames>
    <definedName name="_xlnm.Print_Titles" localSheetId="0">'додаток розпорядження'!$10:$10</definedName>
    <definedName name="_xlnm.Print_Area" localSheetId="1">'довідка'!$A$1:$Q$41</definedName>
    <definedName name="_xlnm.Print_Area" localSheetId="0">'додаток розпорядження'!$A$1:$C$16</definedName>
  </definedNames>
  <calcPr fullCalcOnLoad="1"/>
</workbook>
</file>

<file path=xl/sharedStrings.xml><?xml version="1.0" encoding="utf-8"?>
<sst xmlns="http://schemas.openxmlformats.org/spreadsheetml/2006/main" count="79" uniqueCount="78">
  <si>
    <t>1.</t>
  </si>
  <si>
    <t>Назва адміністративно-територіальних одиниць</t>
  </si>
  <si>
    <t>Додаток</t>
  </si>
  <si>
    <t xml:space="preserve">до розпорядження голови </t>
  </si>
  <si>
    <t>№        з/п</t>
  </si>
  <si>
    <t>Разом:</t>
  </si>
  <si>
    <t>обсягу субвенції з державного бюджету місцевим бюджетам                                                                                                                         (КТКВК 250388) на проведення виборів депутатів місцевих рад та сільських, селищних, міських голів на 2014 рік</t>
  </si>
  <si>
    <t>м. Миколаїв</t>
  </si>
  <si>
    <t>РОЗПОДІЛ</t>
  </si>
  <si>
    <t>"ЗАТВЕРДЖУЮ"</t>
  </si>
  <si>
    <t xml:space="preserve">Заступник директора департаменту фінансів  </t>
  </si>
  <si>
    <t>Миколаївської ОДА-начальник бюджетного управління</t>
  </si>
  <si>
    <t>Ю.А.Забродкіна</t>
  </si>
  <si>
    <t>МП</t>
  </si>
  <si>
    <t>Д О В І Д К А</t>
  </si>
  <si>
    <t>про зміни до помісячного розпису асигнувань (за винятком надання кредитів з бюджету) загального фонду  бюджету/ річного розпису бюджету (за винятком надання кредитів з бюджету)</t>
  </si>
  <si>
    <t>на   2014   рік</t>
  </si>
  <si>
    <t xml:space="preserve">                                                        Номер</t>
  </si>
  <si>
    <t xml:space="preserve">                                                        Дата</t>
  </si>
  <si>
    <r>
      <t xml:space="preserve">Вид бюджету  -  </t>
    </r>
    <r>
      <rPr>
        <sz val="12"/>
        <rFont val="Times New Roman Cyr"/>
        <family val="0"/>
      </rPr>
      <t>обласний</t>
    </r>
  </si>
  <si>
    <r>
      <t xml:space="preserve">код за ЄДРПОУ та найменування бюджетної установи - </t>
    </r>
    <r>
      <rPr>
        <sz val="12"/>
        <rFont val="Times New Roman Cyr"/>
        <family val="0"/>
      </rPr>
      <t>02314955 департамент фінансів Миколаївської обласної державної адміністрації</t>
    </r>
  </si>
  <si>
    <r>
      <t xml:space="preserve">код  та назва відомчої класифікації видатків та кредитування бюджету - </t>
    </r>
    <r>
      <rPr>
        <sz val="12"/>
        <rFont val="Times New Roman Cyr"/>
        <family val="0"/>
      </rPr>
      <t>76 Фінансовий орган</t>
    </r>
  </si>
  <si>
    <t xml:space="preserve">код  та назва програмної класифікації видатків та кредитування державного бюджету </t>
  </si>
  <si>
    <r>
      <t>(код та назва програмної / тимчасової  класифікації видатків та кредитування місцевих бюджетів -</t>
    </r>
    <r>
      <rPr>
        <sz val="12"/>
        <rFont val="Times New Roman Cyr"/>
        <family val="0"/>
      </rPr>
      <t xml:space="preserve"> 250388 "Субвенція з державного бюджету місцевим бюджетам на проведення виборів депутатів  місцевих рад та сільських, селищних, міських голів"</t>
    </r>
  </si>
  <si>
    <r>
      <t>Відділ-виконавець</t>
    </r>
    <r>
      <rPr>
        <sz val="12"/>
        <rFont val="Times New Roman"/>
        <family val="1"/>
      </rPr>
      <t xml:space="preserve"> - сектор фінансів органів управління та інших установ управління фінансів невиробничої сфери департаменту фінансів Миколаївської облдержадміністрації</t>
    </r>
  </si>
  <si>
    <t xml:space="preserve">тис.грн. </t>
  </si>
  <si>
    <t>КЕКВ</t>
  </si>
  <si>
    <t>Найменування</t>
  </si>
  <si>
    <t xml:space="preserve">Затверджено на рік (з урахуванням попередніх уточнень) </t>
  </si>
  <si>
    <t>Сума змін</t>
  </si>
  <si>
    <t>Всього на рік (з урахуванням змін)</t>
  </si>
  <si>
    <t>Разом</t>
  </si>
  <si>
    <t>у тому числі за місяцями:</t>
  </si>
  <si>
    <t xml:space="preserve">    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</si>
  <si>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</si>
  <si>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</si>
  <si>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</si>
  <si>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</si>
  <si>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</si>
  <si>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</si>
  <si>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</si>
  <si>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</si>
  <si>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</si>
  <si>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</si>
  <si>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</si>
  <si>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</si>
  <si>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Березанський р-н</t>
  </si>
  <si>
    <t>Врадіївський р-н</t>
  </si>
  <si>
    <t>УСЬОГО</t>
  </si>
  <si>
    <t>Начальник управління фінансів</t>
  </si>
  <si>
    <t>невиробничої сфери департаменту фінансів</t>
  </si>
  <si>
    <t xml:space="preserve">Миколаївської ОДА </t>
  </si>
  <si>
    <t xml:space="preserve"> </t>
  </si>
  <si>
    <t>___________________</t>
  </si>
  <si>
    <t>О.Ф.Ротар</t>
  </si>
  <si>
    <t>Головний економіст відділу планування та виконання обласного бюджету департаменту фінансів Миколаївської ОДА</t>
  </si>
  <si>
    <t>управління та інших установ</t>
  </si>
  <si>
    <t>департаменту фінансів Миколаївської ОДА</t>
  </si>
  <si>
    <t xml:space="preserve">________________  </t>
  </si>
  <si>
    <t>С.Г.Сєрков</t>
  </si>
  <si>
    <t>Головний економіст сектору фінансів органів</t>
  </si>
  <si>
    <t>_______________ Т.М.Усатюк</t>
  </si>
  <si>
    <t>Арбузинський р-н</t>
  </si>
  <si>
    <t>Баштанський р-н</t>
  </si>
  <si>
    <t>Березнегуватський р-н</t>
  </si>
  <si>
    <t>Жовтневий р-н</t>
  </si>
  <si>
    <t>К.П.Коврига</t>
  </si>
  <si>
    <t>29.08.2014</t>
  </si>
  <si>
    <r>
      <t xml:space="preserve">Підстава - </t>
    </r>
    <r>
      <rPr>
        <sz val="12"/>
        <rFont val="Times New Roman"/>
        <family val="1"/>
      </rPr>
      <t>розпорядження голови облдержадміністрації від  29.08.2014 № 262-р</t>
    </r>
  </si>
  <si>
    <t>( тис.грн.)</t>
  </si>
  <si>
    <t>Обсяг субвенції</t>
  </si>
  <si>
    <t>Баштанський район</t>
  </si>
  <si>
    <t>________________</t>
  </si>
  <si>
    <t>Начальник фінансового управління райдержадміністрації</t>
  </si>
  <si>
    <t>С.В. Євдощенко</t>
  </si>
  <si>
    <t>Баштанської районної державної</t>
  </si>
  <si>
    <t>адміністрації</t>
  </si>
  <si>
    <t>29.08.2014 №302-р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</si>
</sst>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;[Red]0.0"/>
    <numFmt numFmtId="188" formatCode="0.000;[Red]0.000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_ ;\-0.0\ "/>
    <numFmt numFmtId="196" formatCode="_-* #,##0.000\ _р_._-;\-* #,##0.000\ _р_._-;_-* &quot;-&quot;??\ _р_._-;_-@_-"/>
    <numFmt numFmtId="197" formatCode="_-* #,##0.0000\ _р_._-;\-* #,##0.0000\ _р_._-;_-* &quot;-&quot;??\ _р_._-;_-@_-"/>
    <numFmt numFmtId="198" formatCode="_-* #,##0.00000\ _р_._-;\-* #,##0.00000\ _р_._-;_-* &quot;-&quot;??\ _р_._-;_-@_-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</numFmts>
  <fonts count="36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21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2" fillId="21" borderId="9" applyNumberFormat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33" applyFont="1" applyBorder="1">
      <alignment/>
      <protection/>
    </xf>
    <xf numFmtId="18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0" fontId="5" fillId="0" borderId="0" xfId="0" applyNumberFormat="1" applyFont="1" applyAlignment="1">
      <alignment/>
    </xf>
    <xf numFmtId="0" fontId="5" fillId="0" borderId="0" xfId="33" applyFont="1" applyBorder="1" applyAlignment="1">
      <alignment horizontal="center"/>
      <protection/>
    </xf>
    <xf numFmtId="180" fontId="5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33" applyFont="1" applyBorder="1" applyAlignment="1">
      <alignment wrapText="1"/>
      <protection/>
    </xf>
    <xf numFmtId="0" fontId="5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49" fontId="13" fillId="0" borderId="13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53" applyFont="1" applyBorder="1" applyAlignment="1">
      <alignment horizontal="center" wrapText="1"/>
      <protection/>
    </xf>
    <xf numFmtId="0" fontId="10" fillId="0" borderId="16" xfId="0" applyFont="1" applyBorder="1" applyAlignment="1">
      <alignment horizontal="left"/>
    </xf>
    <xf numFmtId="180" fontId="10" fillId="0" borderId="16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180" fontId="10" fillId="0" borderId="16" xfId="0" applyNumberFormat="1" applyFont="1" applyBorder="1" applyAlignment="1">
      <alignment horizontal="center" wrapText="1"/>
    </xf>
    <xf numFmtId="0" fontId="13" fillId="0" borderId="16" xfId="53" applyFont="1" applyBorder="1" applyAlignment="1">
      <alignment horizontal="centerContinuous" wrapText="1"/>
      <protection/>
    </xf>
    <xf numFmtId="0" fontId="13" fillId="0" borderId="15" xfId="53" applyFont="1" applyBorder="1" applyAlignment="1">
      <alignment vertical="top"/>
      <protection/>
    </xf>
    <xf numFmtId="180" fontId="13" fillId="0" borderId="15" xfId="53" applyNumberFormat="1" applyFont="1" applyBorder="1" applyAlignment="1">
      <alignment horizontal="center"/>
      <protection/>
    </xf>
    <xf numFmtId="0" fontId="16" fillId="0" borderId="0" xfId="53" applyFont="1" applyBorder="1" applyAlignment="1">
      <alignment horizontal="center"/>
      <protection/>
    </xf>
    <xf numFmtId="0" fontId="16" fillId="0" borderId="0" xfId="53" applyFont="1" applyBorder="1" applyAlignment="1">
      <alignment/>
      <protection/>
    </xf>
    <xf numFmtId="180" fontId="17" fillId="0" borderId="0" xfId="53" applyNumberFormat="1" applyFont="1" applyBorder="1" applyAlignment="1">
      <alignment horizontal="center"/>
      <protection/>
    </xf>
    <xf numFmtId="184" fontId="16" fillId="0" borderId="0" xfId="53" applyNumberFormat="1" applyFont="1" applyBorder="1" applyAlignment="1">
      <alignment horizontal="right"/>
      <protection/>
    </xf>
    <xf numFmtId="180" fontId="16" fillId="0" borderId="0" xfId="53" applyNumberFormat="1" applyFont="1" applyBorder="1" applyAlignment="1">
      <alignment horizontal="right"/>
      <protection/>
    </xf>
    <xf numFmtId="183" fontId="16" fillId="0" borderId="0" xfId="53" applyNumberFormat="1" applyFont="1" applyBorder="1" applyAlignment="1">
      <alignment horizontal="right"/>
      <protection/>
    </xf>
    <xf numFmtId="183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183" fontId="9" fillId="0" borderId="0" xfId="0" applyNumberFormat="1" applyFont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54" applyFont="1" applyAlignment="1">
      <alignment horizontal="center" vertical="top" wrapText="1"/>
      <protection/>
    </xf>
    <xf numFmtId="0" fontId="1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53" applyFont="1" applyBorder="1" applyAlignment="1">
      <alignment horizontal="left" vertical="top" wrapText="1"/>
      <protection/>
    </xf>
    <xf numFmtId="0" fontId="10" fillId="0" borderId="0" xfId="53" applyFont="1" applyBorder="1" applyAlignment="1">
      <alignment horizontal="left" vertical="top" wrapText="1"/>
      <protection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Dod5kochtor" xfId="53"/>
    <cellStyle name="Обычный_Бюджет-2001 Зведений по 090000" xfId="54"/>
    <cellStyle name="Followed Hyperlink" xfId="55"/>
    <cellStyle name="Підсумок" xfId="56"/>
    <cellStyle name="Поганий" xfId="57"/>
    <cellStyle name="Примітка" xfId="58"/>
    <cellStyle name="Percent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SheetLayoutView="75" workbookViewId="0" topLeftCell="A1">
      <selection activeCell="A6" sqref="A6:C6"/>
    </sheetView>
  </sheetViews>
  <sheetFormatPr defaultColWidth="9.00390625" defaultRowHeight="12.75"/>
  <cols>
    <col min="1" max="1" width="5.125" style="1" customWidth="1"/>
    <col min="2" max="2" width="47.875" style="1" customWidth="1"/>
    <col min="3" max="3" width="39.625" style="1" customWidth="1"/>
    <col min="4" max="4" width="19.625" style="5" customWidth="1"/>
    <col min="5" max="16384" width="9.125" style="1" customWidth="1"/>
  </cols>
  <sheetData>
    <row r="1" spans="2:4" ht="20.25" customHeight="1">
      <c r="B1" s="2"/>
      <c r="C1" s="16" t="s">
        <v>2</v>
      </c>
      <c r="D1" s="1"/>
    </row>
    <row r="2" spans="3:4" ht="18.75" customHeight="1">
      <c r="C2" s="16" t="s">
        <v>3</v>
      </c>
      <c r="D2" s="1"/>
    </row>
    <row r="3" spans="3:4" ht="18.75" customHeight="1">
      <c r="C3" s="16" t="s">
        <v>75</v>
      </c>
      <c r="D3" s="1"/>
    </row>
    <row r="4" spans="3:4" ht="18.75">
      <c r="C4" s="16" t="s">
        <v>76</v>
      </c>
      <c r="D4" s="1"/>
    </row>
    <row r="5" spans="3:4" ht="18.75">
      <c r="C5" s="16" t="s">
        <v>77</v>
      </c>
      <c r="D5" s="1"/>
    </row>
    <row r="6" spans="1:3" ht="50.25" customHeight="1">
      <c r="A6" s="64" t="s">
        <v>8</v>
      </c>
      <c r="B6" s="64"/>
      <c r="C6" s="64"/>
    </row>
    <row r="7" spans="1:3" ht="74.25" customHeight="1">
      <c r="A7" s="65" t="s">
        <v>6</v>
      </c>
      <c r="B7" s="65"/>
      <c r="C7" s="65"/>
    </row>
    <row r="8" ht="27" customHeight="1" thickBot="1">
      <c r="C8" s="6" t="s">
        <v>69</v>
      </c>
    </row>
    <row r="9" spans="1:3" ht="63" customHeight="1" thickBot="1">
      <c r="A9" s="3" t="s">
        <v>4</v>
      </c>
      <c r="B9" s="3" t="s">
        <v>1</v>
      </c>
      <c r="C9" s="3" t="s">
        <v>70</v>
      </c>
    </row>
    <row r="10" spans="1:3" ht="16.5" customHeight="1" thickBot="1">
      <c r="A10" s="17">
        <v>1</v>
      </c>
      <c r="B10" s="18">
        <v>2</v>
      </c>
      <c r="C10" s="19">
        <v>4</v>
      </c>
    </row>
    <row r="11" spans="1:5" ht="36" customHeight="1">
      <c r="A11" s="7" t="s">
        <v>0</v>
      </c>
      <c r="B11" s="8" t="s">
        <v>71</v>
      </c>
      <c r="C11" s="9">
        <v>44.2</v>
      </c>
      <c r="D11" s="14"/>
      <c r="E11" s="11"/>
    </row>
    <row r="12" spans="1:4" ht="36" customHeight="1">
      <c r="A12" s="7"/>
      <c r="B12" s="8"/>
      <c r="C12" s="9"/>
      <c r="D12" s="10"/>
    </row>
    <row r="13" spans="1:4" ht="36" customHeight="1">
      <c r="A13" s="12"/>
      <c r="B13" s="15" t="s">
        <v>5</v>
      </c>
      <c r="C13" s="13">
        <f>SUM(C11:C12)</f>
        <v>44.2</v>
      </c>
      <c r="D13" s="10"/>
    </row>
    <row r="14" spans="1:2" ht="19.5" customHeight="1">
      <c r="A14" s="4"/>
      <c r="B14" s="4"/>
    </row>
    <row r="15" spans="1:2" ht="15" customHeight="1">
      <c r="A15" s="4"/>
      <c r="B15" s="4"/>
    </row>
    <row r="16" spans="1:3" ht="33.75" customHeight="1">
      <c r="A16" s="4"/>
      <c r="B16" s="63" t="s">
        <v>73</v>
      </c>
      <c r="C16" s="6" t="s">
        <v>74</v>
      </c>
    </row>
    <row r="17" spans="1:2" ht="15" customHeight="1">
      <c r="A17" s="4"/>
      <c r="B17" s="4"/>
    </row>
    <row r="18" spans="1:2" ht="15" customHeight="1">
      <c r="A18" s="4"/>
      <c r="B18" s="4"/>
    </row>
    <row r="19" spans="1:2" ht="15" customHeight="1">
      <c r="A19" s="4"/>
      <c r="B19" s="4"/>
    </row>
    <row r="20" spans="1:2" ht="15" customHeight="1">
      <c r="A20" s="4"/>
      <c r="B20" s="4"/>
    </row>
    <row r="21" spans="1:2" ht="15" customHeight="1">
      <c r="A21" s="4"/>
      <c r="B21" s="4"/>
    </row>
    <row r="22" spans="1:2" ht="15" customHeight="1">
      <c r="A22" s="4"/>
      <c r="B22" s="4"/>
    </row>
    <row r="23" spans="1:2" ht="15" customHeight="1">
      <c r="A23" s="4"/>
      <c r="B23" s="4"/>
    </row>
    <row r="24" spans="1:2" ht="15" customHeight="1">
      <c r="A24" s="4"/>
      <c r="B24" s="4"/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2">
    <mergeCell ref="A6:C6"/>
    <mergeCell ref="A7:C7"/>
  </mergeCells>
  <printOptions/>
  <pageMargins left="1.16" right="0.3937007874015748" top="0.7874015748031497" bottom="0.7874015748031497" header="0.3937007874015748" footer="0.196850393700787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3"/>
  <sheetViews>
    <sheetView view="pageBreakPreview" zoomScale="60" zoomScalePageLayoutView="0" workbookViewId="0" topLeftCell="A13">
      <selection activeCell="O37" sqref="O37"/>
    </sheetView>
  </sheetViews>
  <sheetFormatPr defaultColWidth="9.00390625" defaultRowHeight="12.75"/>
  <cols>
    <col min="1" max="1" width="7.625" style="20" customWidth="1"/>
    <col min="2" max="2" width="23.625" style="20" customWidth="1"/>
    <col min="3" max="3" width="14.625" style="20" customWidth="1"/>
    <col min="4" max="4" width="9.125" style="20" customWidth="1"/>
    <col min="5" max="6" width="8.375" style="20" customWidth="1"/>
    <col min="7" max="7" width="9.25390625" style="20" customWidth="1"/>
    <col min="8" max="8" width="8.125" style="20" customWidth="1"/>
    <col min="9" max="9" width="8.375" style="20" customWidth="1"/>
    <col min="10" max="10" width="8.75390625" style="20" customWidth="1"/>
    <col min="11" max="11" width="8.25390625" style="20" customWidth="1"/>
    <col min="12" max="12" width="8.75390625" style="20" customWidth="1"/>
    <col min="13" max="13" width="9.25390625" style="20" customWidth="1"/>
    <col min="14" max="14" width="9.875" style="20" customWidth="1"/>
    <col min="15" max="15" width="9.375" style="20" customWidth="1"/>
    <col min="16" max="16" width="8.875" style="20" customWidth="1"/>
    <col min="17" max="17" width="14.875" style="20" customWidth="1"/>
    <col min="18" max="18" width="9.125" style="20" customWidth="1"/>
    <col min="19" max="19" width="11.375" style="20" bestFit="1" customWidth="1"/>
    <col min="20" max="16384" width="9.125" style="20" customWidth="1"/>
  </cols>
  <sheetData>
    <row r="1" spans="12:17" ht="17.25" customHeight="1">
      <c r="L1" s="87" t="s">
        <v>9</v>
      </c>
      <c r="M1" s="87"/>
      <c r="N1" s="87"/>
      <c r="O1" s="87"/>
      <c r="P1" s="87"/>
      <c r="Q1" s="21"/>
    </row>
    <row r="2" spans="12:17" ht="15" customHeight="1">
      <c r="L2" s="88" t="s">
        <v>10</v>
      </c>
      <c r="M2" s="88"/>
      <c r="N2" s="88"/>
      <c r="O2" s="88"/>
      <c r="P2" s="88"/>
      <c r="Q2" s="21"/>
    </row>
    <row r="3" spans="12:17" ht="15" customHeight="1">
      <c r="L3" s="85" t="s">
        <v>11</v>
      </c>
      <c r="M3" s="85"/>
      <c r="N3" s="85"/>
      <c r="O3" s="85"/>
      <c r="P3" s="85"/>
      <c r="Q3" s="85"/>
    </row>
    <row r="4" spans="12:17" ht="11.25" customHeight="1">
      <c r="L4" s="22"/>
      <c r="M4" s="85"/>
      <c r="N4" s="85"/>
      <c r="O4" s="85"/>
      <c r="P4" s="85"/>
      <c r="Q4" s="23"/>
    </row>
    <row r="5" spans="12:17" ht="14.25" customHeight="1">
      <c r="L5" s="24"/>
      <c r="M5" s="25"/>
      <c r="N5" s="22"/>
      <c r="O5" s="85" t="s">
        <v>12</v>
      </c>
      <c r="P5" s="85"/>
      <c r="Q5" s="23"/>
    </row>
    <row r="6" spans="13:17" ht="12.75" customHeight="1">
      <c r="M6" s="86"/>
      <c r="N6" s="86"/>
      <c r="Q6" s="20" t="s">
        <v>13</v>
      </c>
    </row>
    <row r="7" ht="9.75" customHeight="1"/>
    <row r="8" spans="1:16" ht="18" customHeight="1">
      <c r="A8" s="78" t="s">
        <v>14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7" ht="42" customHeight="1">
      <c r="A9" s="79" t="s">
        <v>15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6" ht="18" customHeight="1">
      <c r="A10" s="78" t="s">
        <v>16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0:15" ht="18" customHeight="1">
      <c r="J11" s="26" t="s">
        <v>17</v>
      </c>
      <c r="K11" s="27"/>
      <c r="L11" s="26"/>
      <c r="M11" s="26"/>
      <c r="N11" s="28"/>
      <c r="O11" s="29">
        <v>257</v>
      </c>
    </row>
    <row r="12" spans="10:15" ht="18.75" customHeight="1">
      <c r="J12" s="26" t="s">
        <v>18</v>
      </c>
      <c r="K12" s="27"/>
      <c r="L12" s="26"/>
      <c r="M12" s="26"/>
      <c r="N12" s="30"/>
      <c r="O12" s="31" t="s">
        <v>67</v>
      </c>
    </row>
    <row r="13" spans="1:18" ht="14.25" customHeight="1">
      <c r="A13" s="80" t="s">
        <v>19</v>
      </c>
      <c r="B13" s="80"/>
      <c r="C13" s="80"/>
      <c r="D13" s="26"/>
      <c r="E13" s="26"/>
      <c r="F13" s="26"/>
      <c r="G13" s="26"/>
      <c r="H13" s="26"/>
      <c r="I13" s="26"/>
      <c r="J13" s="26"/>
      <c r="K13" s="23"/>
      <c r="L13" s="23"/>
      <c r="M13" s="23"/>
      <c r="N13" s="23"/>
      <c r="O13" s="23"/>
      <c r="P13" s="23"/>
      <c r="Q13" s="23"/>
      <c r="R13" s="23"/>
    </row>
    <row r="14" spans="1:10" s="23" customFormat="1" ht="16.5" customHeight="1">
      <c r="A14" s="32" t="s">
        <v>20</v>
      </c>
      <c r="B14" s="26"/>
      <c r="C14" s="26"/>
      <c r="D14" s="32"/>
      <c r="E14" s="26"/>
      <c r="F14" s="26"/>
      <c r="G14" s="26"/>
      <c r="H14" s="26"/>
      <c r="I14" s="26"/>
      <c r="J14" s="26"/>
    </row>
    <row r="15" spans="1:18" ht="16.5" customHeight="1">
      <c r="A15" s="32" t="s">
        <v>21</v>
      </c>
      <c r="B15" s="26"/>
      <c r="C15" s="26"/>
      <c r="D15" s="32"/>
      <c r="E15" s="26"/>
      <c r="F15" s="26"/>
      <c r="G15" s="26"/>
      <c r="H15" s="33"/>
      <c r="I15" s="33"/>
      <c r="J15" s="33"/>
      <c r="K15" s="33"/>
      <c r="L15" s="33"/>
      <c r="M15" s="23"/>
      <c r="N15" s="23"/>
      <c r="O15" s="23"/>
      <c r="P15" s="23"/>
      <c r="Q15" s="23"/>
      <c r="R15" s="23"/>
    </row>
    <row r="16" spans="1:18" s="35" customFormat="1" ht="18" customHeight="1">
      <c r="A16" s="32" t="s">
        <v>22</v>
      </c>
      <c r="B16" s="26"/>
      <c r="C16" s="26"/>
      <c r="D16" s="26"/>
      <c r="E16" s="26"/>
      <c r="F16" s="34"/>
      <c r="G16" s="34"/>
      <c r="H16" s="34"/>
      <c r="I16" s="34"/>
      <c r="J16" s="34"/>
      <c r="K16" s="34"/>
      <c r="L16" s="34"/>
      <c r="M16" s="23"/>
      <c r="N16" s="23"/>
      <c r="O16" s="23"/>
      <c r="P16" s="23"/>
      <c r="Q16" s="23"/>
      <c r="R16" s="23"/>
    </row>
    <row r="17" spans="1:51" ht="32.25" customHeight="1">
      <c r="A17" s="81" t="s">
        <v>23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</row>
    <row r="18" spans="1:18" ht="18" customHeight="1">
      <c r="A18" s="83" t="s">
        <v>24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38"/>
    </row>
    <row r="19" spans="1:18" ht="16.5" customHeight="1">
      <c r="A19" s="84" t="s">
        <v>68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39"/>
      <c r="R19" s="39"/>
    </row>
    <row r="20" ht="12.75" customHeight="1">
      <c r="O20" s="23" t="s">
        <v>25</v>
      </c>
    </row>
    <row r="21" spans="1:17" ht="12.75" customHeight="1">
      <c r="A21" s="69" t="s">
        <v>26</v>
      </c>
      <c r="B21" s="69" t="s">
        <v>27</v>
      </c>
      <c r="C21" s="72" t="s">
        <v>28</v>
      </c>
      <c r="D21" s="75" t="s">
        <v>29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72" t="s">
        <v>30</v>
      </c>
    </row>
    <row r="22" spans="1:20" ht="15" customHeight="1">
      <c r="A22" s="70"/>
      <c r="B22" s="70"/>
      <c r="C22" s="73"/>
      <c r="D22" s="69" t="s">
        <v>31</v>
      </c>
      <c r="E22" s="75" t="s">
        <v>32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73"/>
      <c r="T22" s="20" t="s">
        <v>33</v>
      </c>
    </row>
    <row r="23" spans="1:17" ht="51" customHeight="1">
      <c r="A23" s="71"/>
      <c r="B23" s="71"/>
      <c r="C23" s="74"/>
      <c r="D23" s="71"/>
      <c r="E23" s="41" t="s">
        <v>34</v>
      </c>
      <c r="F23" s="41" t="s">
        <v>35</v>
      </c>
      <c r="G23" s="40" t="s">
        <v>36</v>
      </c>
      <c r="H23" s="41" t="s">
        <v>37</v>
      </c>
      <c r="I23" s="41" t="s">
        <v>38</v>
      </c>
      <c r="J23" s="41" t="s">
        <v>39</v>
      </c>
      <c r="K23" s="41" t="s">
        <v>40</v>
      </c>
      <c r="L23" s="41" t="s">
        <v>41</v>
      </c>
      <c r="M23" s="41" t="s">
        <v>42</v>
      </c>
      <c r="N23" s="41" t="s">
        <v>43</v>
      </c>
      <c r="O23" s="41" t="s">
        <v>44</v>
      </c>
      <c r="P23" s="40" t="s">
        <v>45</v>
      </c>
      <c r="Q23" s="74"/>
    </row>
    <row r="24" spans="1:17" ht="19.5" customHeight="1">
      <c r="A24" s="42">
        <v>2620</v>
      </c>
      <c r="B24" s="43" t="s">
        <v>7</v>
      </c>
      <c r="C24" s="44">
        <v>471.4</v>
      </c>
      <c r="D24" s="44">
        <f>SUM(E24:P24)</f>
        <v>0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>
        <f>C24+D24</f>
        <v>471.4</v>
      </c>
    </row>
    <row r="25" spans="1:17" ht="19.5" customHeight="1">
      <c r="A25" s="42">
        <v>2620</v>
      </c>
      <c r="B25" s="43" t="s">
        <v>62</v>
      </c>
      <c r="C25" s="44"/>
      <c r="D25" s="44">
        <f aca="true" t="shared" si="0" ref="D25:D30">SUM(E25:P25)</f>
        <v>94.8</v>
      </c>
      <c r="E25" s="45"/>
      <c r="F25" s="45"/>
      <c r="G25" s="45"/>
      <c r="H25" s="45"/>
      <c r="I25" s="45"/>
      <c r="J25" s="45"/>
      <c r="K25" s="45"/>
      <c r="L25" s="45"/>
      <c r="M25" s="45">
        <v>37.9</v>
      </c>
      <c r="N25" s="45">
        <v>52.2</v>
      </c>
      <c r="O25" s="45">
        <v>4.7</v>
      </c>
      <c r="P25" s="45"/>
      <c r="Q25" s="46">
        <f aca="true" t="shared" si="1" ref="Q25:Q30">C25+D25</f>
        <v>94.8</v>
      </c>
    </row>
    <row r="26" spans="1:17" ht="19.5" customHeight="1">
      <c r="A26" s="42">
        <v>2620</v>
      </c>
      <c r="B26" s="43" t="s">
        <v>63</v>
      </c>
      <c r="C26" s="44"/>
      <c r="D26" s="44">
        <f t="shared" si="0"/>
        <v>44.2</v>
      </c>
      <c r="E26" s="45"/>
      <c r="F26" s="45"/>
      <c r="G26" s="45"/>
      <c r="H26" s="45"/>
      <c r="I26" s="45"/>
      <c r="J26" s="45"/>
      <c r="K26" s="45"/>
      <c r="L26" s="45"/>
      <c r="M26" s="45">
        <v>17.7</v>
      </c>
      <c r="N26" s="45">
        <v>24.3</v>
      </c>
      <c r="O26" s="45">
        <v>2.2</v>
      </c>
      <c r="P26" s="45"/>
      <c r="Q26" s="46">
        <f t="shared" si="1"/>
        <v>44.2</v>
      </c>
    </row>
    <row r="27" spans="1:17" ht="19.5" customHeight="1">
      <c r="A27" s="42">
        <v>2620</v>
      </c>
      <c r="B27" s="43" t="s">
        <v>46</v>
      </c>
      <c r="C27" s="44">
        <v>66</v>
      </c>
      <c r="D27" s="44">
        <f t="shared" si="0"/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>
        <f t="shared" si="1"/>
        <v>66</v>
      </c>
    </row>
    <row r="28" spans="1:17" ht="19.5" customHeight="1">
      <c r="A28" s="42">
        <v>2620</v>
      </c>
      <c r="B28" s="43" t="s">
        <v>64</v>
      </c>
      <c r="C28" s="44"/>
      <c r="D28" s="44">
        <f t="shared" si="0"/>
        <v>86.1</v>
      </c>
      <c r="E28" s="45"/>
      <c r="F28" s="45"/>
      <c r="G28" s="45"/>
      <c r="H28" s="45"/>
      <c r="I28" s="45"/>
      <c r="J28" s="45"/>
      <c r="K28" s="45"/>
      <c r="L28" s="45"/>
      <c r="M28" s="45">
        <v>34.4</v>
      </c>
      <c r="N28" s="45">
        <v>47.4</v>
      </c>
      <c r="O28" s="45">
        <v>4.3</v>
      </c>
      <c r="P28" s="45"/>
      <c r="Q28" s="46">
        <f t="shared" si="1"/>
        <v>86.1</v>
      </c>
    </row>
    <row r="29" spans="1:17" ht="19.5" customHeight="1">
      <c r="A29" s="42">
        <v>2620</v>
      </c>
      <c r="B29" s="43" t="s">
        <v>47</v>
      </c>
      <c r="C29" s="44">
        <v>31.6</v>
      </c>
      <c r="D29" s="44">
        <f t="shared" si="0"/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>
        <f t="shared" si="1"/>
        <v>31.6</v>
      </c>
    </row>
    <row r="30" spans="1:17" ht="19.5" customHeight="1">
      <c r="A30" s="42">
        <v>2620</v>
      </c>
      <c r="B30" s="43" t="s">
        <v>65</v>
      </c>
      <c r="C30" s="44"/>
      <c r="D30" s="44">
        <f t="shared" si="0"/>
        <v>33.800000000000004</v>
      </c>
      <c r="E30" s="45"/>
      <c r="F30" s="45"/>
      <c r="G30" s="45"/>
      <c r="H30" s="45"/>
      <c r="I30" s="45"/>
      <c r="J30" s="45"/>
      <c r="K30" s="45"/>
      <c r="L30" s="45"/>
      <c r="M30" s="45">
        <v>13.5</v>
      </c>
      <c r="N30" s="45">
        <v>18.6</v>
      </c>
      <c r="O30" s="45">
        <v>1.7</v>
      </c>
      <c r="P30" s="45"/>
      <c r="Q30" s="46">
        <f t="shared" si="1"/>
        <v>33.800000000000004</v>
      </c>
    </row>
    <row r="31" spans="1:17" s="23" customFormat="1" ht="19.5" customHeight="1">
      <c r="A31" s="47"/>
      <c r="B31" s="48" t="s">
        <v>48</v>
      </c>
      <c r="C31" s="49">
        <f>SUM(C24:C30)</f>
        <v>569</v>
      </c>
      <c r="D31" s="49">
        <f>SUM(D24:D30)</f>
        <v>258.9</v>
      </c>
      <c r="E31" s="49">
        <f aca="true" t="shared" si="2" ref="E31:P31">SUM(E24:E29)</f>
        <v>0</v>
      </c>
      <c r="F31" s="49">
        <f t="shared" si="2"/>
        <v>0</v>
      </c>
      <c r="G31" s="49">
        <f t="shared" si="2"/>
        <v>0</v>
      </c>
      <c r="H31" s="49">
        <f t="shared" si="2"/>
        <v>0</v>
      </c>
      <c r="I31" s="49">
        <f t="shared" si="2"/>
        <v>0</v>
      </c>
      <c r="J31" s="49">
        <f t="shared" si="2"/>
        <v>0</v>
      </c>
      <c r="K31" s="49">
        <f t="shared" si="2"/>
        <v>0</v>
      </c>
      <c r="L31" s="49">
        <f t="shared" si="2"/>
        <v>0</v>
      </c>
      <c r="M31" s="49">
        <f>SUM(M24:M30)</f>
        <v>103.5</v>
      </c>
      <c r="N31" s="49">
        <f>SUM(N24:N30)</f>
        <v>142.5</v>
      </c>
      <c r="O31" s="49">
        <f>SUM(O24:O30)</f>
        <v>12.899999999999999</v>
      </c>
      <c r="P31" s="49">
        <f t="shared" si="2"/>
        <v>0</v>
      </c>
      <c r="Q31" s="49">
        <f>SUM(Q24:Q30)</f>
        <v>827.9</v>
      </c>
    </row>
    <row r="32" spans="1:17" ht="7.5" customHeight="1">
      <c r="A32" s="50"/>
      <c r="B32" s="51"/>
      <c r="C32" s="52"/>
      <c r="D32" s="53"/>
      <c r="E32" s="54"/>
      <c r="F32" s="55"/>
      <c r="G32" s="54"/>
      <c r="H32" s="55"/>
      <c r="I32" s="53"/>
      <c r="J32" s="54"/>
      <c r="K32" s="54"/>
      <c r="L32" s="54"/>
      <c r="M32" s="54"/>
      <c r="N32" s="54"/>
      <c r="O32" s="54"/>
      <c r="P32" s="54"/>
      <c r="Q32" s="54"/>
    </row>
    <row r="33" spans="6:17" s="35" customFormat="1" ht="14.25" customHeight="1">
      <c r="F33" s="23" t="s">
        <v>49</v>
      </c>
      <c r="G33" s="23"/>
      <c r="H33" s="23"/>
      <c r="I33" s="23"/>
      <c r="M33" s="66" t="s">
        <v>55</v>
      </c>
      <c r="N33" s="66"/>
      <c r="O33" s="66"/>
      <c r="P33" s="66"/>
      <c r="Q33" s="66"/>
    </row>
    <row r="34" spans="6:17" s="35" customFormat="1" ht="14.25" customHeight="1">
      <c r="F34" s="23" t="s">
        <v>50</v>
      </c>
      <c r="G34" s="23"/>
      <c r="H34" s="23"/>
      <c r="I34" s="23"/>
      <c r="M34" s="66"/>
      <c r="N34" s="66"/>
      <c r="O34" s="66"/>
      <c r="P34" s="66"/>
      <c r="Q34" s="66"/>
    </row>
    <row r="35" spans="6:19" s="35" customFormat="1" ht="18.75" customHeight="1">
      <c r="F35" s="23" t="s">
        <v>51</v>
      </c>
      <c r="G35" s="23"/>
      <c r="H35" s="23"/>
      <c r="I35" s="23"/>
      <c r="K35" s="35" t="s">
        <v>52</v>
      </c>
      <c r="M35" s="66"/>
      <c r="N35" s="66"/>
      <c r="O35" s="66"/>
      <c r="P35" s="66"/>
      <c r="Q35" s="66"/>
      <c r="S35" s="56"/>
    </row>
    <row r="36" spans="6:16" s="35" customFormat="1" ht="20.25" customHeight="1">
      <c r="F36" s="57" t="s">
        <v>53</v>
      </c>
      <c r="G36" s="23"/>
      <c r="H36" s="58" t="s">
        <v>54</v>
      </c>
      <c r="I36" s="57"/>
      <c r="M36" s="21" t="s">
        <v>72</v>
      </c>
      <c r="N36" s="21"/>
      <c r="O36" s="21" t="s">
        <v>59</v>
      </c>
      <c r="P36" s="21"/>
    </row>
    <row r="37" spans="6:16" s="35" customFormat="1" ht="11.25" customHeight="1">
      <c r="F37" s="23"/>
      <c r="G37" s="23"/>
      <c r="H37" s="23"/>
      <c r="I37" s="23"/>
      <c r="J37" s="56"/>
      <c r="M37" s="67"/>
      <c r="N37" s="67"/>
      <c r="O37" s="21"/>
      <c r="P37" s="21"/>
    </row>
    <row r="38" spans="6:17" s="35" customFormat="1" ht="16.5" customHeight="1">
      <c r="F38" s="59" t="s">
        <v>60</v>
      </c>
      <c r="G38" s="59"/>
      <c r="H38" s="59"/>
      <c r="I38" s="59"/>
      <c r="M38" s="66" t="s">
        <v>55</v>
      </c>
      <c r="N38" s="66"/>
      <c r="O38" s="66"/>
      <c r="P38" s="66"/>
      <c r="Q38" s="66"/>
    </row>
    <row r="39" spans="6:17" s="35" customFormat="1" ht="15.75" customHeight="1">
      <c r="F39" s="59" t="s">
        <v>56</v>
      </c>
      <c r="G39" s="59"/>
      <c r="H39" s="59"/>
      <c r="I39" s="59"/>
      <c r="M39" s="66"/>
      <c r="N39" s="66"/>
      <c r="O39" s="66"/>
      <c r="P39" s="66"/>
      <c r="Q39" s="66"/>
    </row>
    <row r="40" spans="6:17" s="35" customFormat="1" ht="15.75" customHeight="1">
      <c r="F40" s="23" t="s">
        <v>57</v>
      </c>
      <c r="G40" s="23"/>
      <c r="H40" s="23"/>
      <c r="I40" s="23"/>
      <c r="M40" s="66"/>
      <c r="N40" s="66"/>
      <c r="O40" s="66"/>
      <c r="P40" s="66"/>
      <c r="Q40" s="66"/>
    </row>
    <row r="41" spans="1:16" s="35" customFormat="1" ht="22.5" customHeight="1">
      <c r="A41" s="60"/>
      <c r="B41" s="61"/>
      <c r="F41" s="58" t="s">
        <v>61</v>
      </c>
      <c r="G41" s="23"/>
      <c r="H41" s="58"/>
      <c r="I41" s="23"/>
      <c r="M41" s="21" t="s">
        <v>58</v>
      </c>
      <c r="N41" s="21"/>
      <c r="O41" s="21" t="s">
        <v>66</v>
      </c>
      <c r="P41" s="21"/>
    </row>
    <row r="42" spans="6:14" s="35" customFormat="1" ht="13.5" customHeight="1">
      <c r="F42" s="67"/>
      <c r="G42" s="67"/>
      <c r="H42" s="23"/>
      <c r="I42" s="23"/>
      <c r="M42" s="68"/>
      <c r="N42" s="68"/>
    </row>
    <row r="43" spans="1:15" ht="13.5" customHeight="1">
      <c r="A43" s="35"/>
      <c r="B43" s="35"/>
      <c r="C43" s="35"/>
      <c r="D43" s="35"/>
      <c r="O43" s="62"/>
    </row>
  </sheetData>
  <sheetProtection/>
  <mergeCells count="25">
    <mergeCell ref="O5:P5"/>
    <mergeCell ref="M6:N6"/>
    <mergeCell ref="L1:P1"/>
    <mergeCell ref="L2:P2"/>
    <mergeCell ref="L3:Q3"/>
    <mergeCell ref="M4:P4"/>
    <mergeCell ref="Q21:Q23"/>
    <mergeCell ref="D22:D23"/>
    <mergeCell ref="E22:P22"/>
    <mergeCell ref="A8:P8"/>
    <mergeCell ref="A9:Q9"/>
    <mergeCell ref="A10:P10"/>
    <mergeCell ref="A13:C13"/>
    <mergeCell ref="A17:Q17"/>
    <mergeCell ref="A18:Q18"/>
    <mergeCell ref="A19:P19"/>
    <mergeCell ref="A21:A23"/>
    <mergeCell ref="B21:B23"/>
    <mergeCell ref="C21:C23"/>
    <mergeCell ref="D21:P21"/>
    <mergeCell ref="M33:Q35"/>
    <mergeCell ref="M37:N37"/>
    <mergeCell ref="M38:Q40"/>
    <mergeCell ref="F42:G42"/>
    <mergeCell ref="M42:N42"/>
  </mergeCells>
  <printOptions/>
  <pageMargins left="0.68" right="0.2755905511811024" top="0.63" bottom="0.31496062992125984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GolovFinTeh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Soc609</dc:creator>
  <cp:keywords/>
  <dc:description/>
  <cp:lastModifiedBy>777</cp:lastModifiedBy>
  <cp:lastPrinted>2014-08-29T12:17:46Z</cp:lastPrinted>
  <dcterms:created xsi:type="dcterms:W3CDTF">2001-04-18T11:12:11Z</dcterms:created>
  <dcterms:modified xsi:type="dcterms:W3CDTF">2001-12-31T22:34:26Z</dcterms:modified>
  <cp:category/>
  <cp:version/>
  <cp:contentType/>
  <cp:contentStatus/>
</cp:coreProperties>
</file>